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ltsegvetes\2024. évi rendeletek\Következő rendelet módosítás\Előterjesztés\"/>
    </mc:Choice>
  </mc:AlternateContent>
  <bookViews>
    <workbookView xWindow="0" yWindow="2340" windowWidth="9435" windowHeight="7200" tabRatio="601" firstSheet="4" activeTab="4"/>
  </bookViews>
  <sheets>
    <sheet name="0000000" sheetId="4" state="veryHidden" r:id="rId1"/>
    <sheet name="1000000" sheetId="5" state="veryHidden" r:id="rId2"/>
    <sheet name="2000000" sheetId="6" state="veryHidden" r:id="rId3"/>
    <sheet name="3000000" sheetId="7" state="veryHidden" r:id="rId4"/>
    <sheet name="maradvány rend. eFt" sheetId="10" r:id="rId5"/>
  </sheets>
  <calcPr calcId="162913" fullPrecision="0"/>
</workbook>
</file>

<file path=xl/calcChain.xml><?xml version="1.0" encoding="utf-8"?>
<calcChain xmlns="http://schemas.openxmlformats.org/spreadsheetml/2006/main">
  <c r="G36" i="10" l="1"/>
  <c r="J36" i="10" s="1"/>
  <c r="M36" i="10" s="1"/>
  <c r="G34" i="10"/>
  <c r="J34" i="10" s="1"/>
  <c r="M34" i="10" s="1"/>
  <c r="G32" i="10"/>
  <c r="J32" i="10" s="1"/>
  <c r="M32" i="10" s="1"/>
  <c r="G30" i="10"/>
  <c r="J30" i="10" s="1"/>
  <c r="M30" i="10" s="1"/>
  <c r="G28" i="10"/>
  <c r="J28" i="10" s="1"/>
  <c r="M28" i="10" s="1"/>
  <c r="G26" i="10"/>
  <c r="J26" i="10" s="1"/>
  <c r="M26" i="10" s="1"/>
  <c r="G24" i="10"/>
  <c r="J24" i="10" s="1"/>
  <c r="M24" i="10" s="1"/>
  <c r="G22" i="10"/>
  <c r="J22" i="10" s="1"/>
  <c r="M22" i="10" s="1"/>
  <c r="I15" i="10"/>
  <c r="I38" i="10" s="1"/>
  <c r="G20" i="10"/>
  <c r="J20" i="10" s="1"/>
  <c r="M20" i="10" s="1"/>
  <c r="G19" i="10"/>
  <c r="J19" i="10" s="1"/>
  <c r="M19" i="10" s="1"/>
  <c r="G18" i="10"/>
  <c r="J18" i="10" s="1"/>
  <c r="M18" i="10" s="1"/>
  <c r="G17" i="10"/>
  <c r="J17" i="10" s="1"/>
  <c r="M17" i="10" s="1"/>
  <c r="G16" i="10"/>
  <c r="J16" i="10" s="1"/>
  <c r="M16" i="10" s="1"/>
  <c r="L15" i="10"/>
  <c r="L38" i="10" s="1"/>
  <c r="K15" i="10"/>
  <c r="K38" i="10" s="1"/>
  <c r="H15" i="10"/>
  <c r="H38" i="10" s="1"/>
  <c r="F15" i="10"/>
  <c r="F38" i="10" s="1"/>
  <c r="E15" i="10"/>
  <c r="E38" i="10" s="1"/>
  <c r="D15" i="10"/>
  <c r="D38" i="10" s="1"/>
  <c r="C15" i="10"/>
  <c r="C38" i="10" s="1"/>
  <c r="G15" i="10" l="1"/>
  <c r="G38" i="10" l="1"/>
  <c r="J15" i="10"/>
  <c r="M15" i="10" l="1"/>
  <c r="M38" i="10" s="1"/>
  <c r="J38" i="10"/>
</calcChain>
</file>

<file path=xl/sharedStrings.xml><?xml version="1.0" encoding="utf-8"?>
<sst xmlns="http://schemas.openxmlformats.org/spreadsheetml/2006/main" count="48" uniqueCount="48">
  <si>
    <t>Címrend</t>
  </si>
  <si>
    <t>Száma</t>
  </si>
  <si>
    <t>ezer Ft</t>
  </si>
  <si>
    <t>Bischitz Johanna Integrált Humán Szolgáltató Központ</t>
  </si>
  <si>
    <t xml:space="preserve">Áthúzódó kötelezettségek mindösszesen </t>
  </si>
  <si>
    <t>Javaslat Budapest Főváros VII. Kerület Erzsébetváros Önkormányzata intézményei</t>
  </si>
  <si>
    <t>Személyi 
juttatások</t>
  </si>
  <si>
    <t>Munkaadókat
terhelő
járulékok és 
szociális hozzájárulási
 adó</t>
  </si>
  <si>
    <t>Dologi 
kiadások</t>
  </si>
  <si>
    <t>Személyi juttatások, 
járulékok és 
dologi kiadások 
összesen 
(3+4+5)</t>
  </si>
  <si>
    <t>Ellátottak 
pénzbeli 
juttatása</t>
  </si>
  <si>
    <t>Beruházási
kiadások</t>
  </si>
  <si>
    <t>Felújítási
kiadások</t>
  </si>
  <si>
    <t>2101-21</t>
  </si>
  <si>
    <t>2101-22</t>
  </si>
  <si>
    <t>2101-25</t>
  </si>
  <si>
    <t>2101-27</t>
  </si>
  <si>
    <t>2101-23</t>
  </si>
  <si>
    <t>2101-26</t>
  </si>
  <si>
    <t>Erzsébetváros Rendészeti Igazgatósága</t>
  </si>
  <si>
    <t>2101-24</t>
  </si>
  <si>
    <t>5/a</t>
  </si>
  <si>
    <t>Erzsébetvárosi Kópévár Óvoda</t>
  </si>
  <si>
    <t>Erzsébetvárosi Nefelejcs Óvoda</t>
  </si>
  <si>
    <t>Erzsébetvárosi Brunszvik Teréz Óvoda</t>
  </si>
  <si>
    <t>Erzsébetvárosi Bóbita Óvoda</t>
  </si>
  <si>
    <t>Erzsébetvárosi Magonc Óvoda</t>
  </si>
  <si>
    <t>Erzsébetvárosi Dob Óvoda</t>
  </si>
  <si>
    <t>Erzsébetvárosi Csicsergő Óvoda</t>
  </si>
  <si>
    <t>Megnevezés</t>
  </si>
  <si>
    <t>Dologi 
kiadásból
vásárolt élelmezés
K332
+
Bölcsődei
 étkeztetés
K312
(áfával)</t>
  </si>
  <si>
    <t>Elvonások és befizetések</t>
  </si>
  <si>
    <t>Működési 
kiadások 
összesen 
(6+7+8)</t>
  </si>
  <si>
    <t>Költségvetési 
kiadások 
összesen 
(9+10+11)</t>
  </si>
  <si>
    <t>Nemzeti Egészségbiztosítási Alapkezelő finanszírozás</t>
  </si>
  <si>
    <t>K1.</t>
  </si>
  <si>
    <t>K2.</t>
  </si>
  <si>
    <t>K3.</t>
  </si>
  <si>
    <t>K4.</t>
  </si>
  <si>
    <t>K502.</t>
  </si>
  <si>
    <t>K6.</t>
  </si>
  <si>
    <t>K7.</t>
  </si>
  <si>
    <t>Egészséges Budapest Program pályázat</t>
  </si>
  <si>
    <t>Cooperate, Reach Out, Integrate Services (CRIS) VS/2021/0243 pályázat</t>
  </si>
  <si>
    <t>Elvonások, befizetések</t>
  </si>
  <si>
    <t>2023. évi költségvetési maradványainak 2024. évi kiemelt előirányzatonkénti rendezésére</t>
  </si>
  <si>
    <t>Lövölde tér 7. fűtésrendszer felújítása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</si>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</sst>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\ "/>
    <numFmt numFmtId="165" formatCode="&quot;$&quot;#,##0.0000_);\(&quot;$&quot;#,##0.0000\)"/>
  </numFmts>
  <fonts count="13">
    <font>
      <sz val="10"/>
      <name val="MS Sans Serif"/>
      <charset val="238"/>
    </font>
    <font>
      <b/>
      <sz val="10"/>
      <name val="H-Times New Roman"/>
      <family val="1"/>
      <charset val="238"/>
    </font>
    <font>
      <b/>
      <sz val="12"/>
      <name val="H-Times New Roman"/>
      <family val="1"/>
      <charset val="238"/>
    </font>
    <font>
      <sz val="12"/>
      <name val="Tms Rmn"/>
    </font>
    <font>
      <sz val="10"/>
      <name val="Arial"/>
      <family val="2"/>
      <charset val="238"/>
    </font>
    <font>
      <b/>
      <sz val="12"/>
      <name val="Arial"/>
      <family val="2"/>
    </font>
    <font>
      <sz val="7"/>
      <name val="Small Fonts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6"/>
      <name val="Times New Roman"/>
      <family val="1"/>
      <charset val="238"/>
    </font>
    <font>
      <i/>
      <sz val="12"/>
      <name val="Times New Roman"/>
      <family val="1"/>
      <charset val="238"/>
    </font>
    <font>
      <i/>
      <sz val="12"/>
      <color rgb="FFFF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" fillId="0" borderId="1">
      <alignment wrapText="1"/>
    </xf>
    <xf numFmtId="0" fontId="3" fillId="0" borderId="0" applyNumberFormat="0" applyFill="0" applyBorder="0" applyAlignment="0" applyProtection="0"/>
    <xf numFmtId="164" fontId="2" fillId="0" borderId="2" applyBorder="0" applyAlignment="0">
      <alignment horizontal="center" wrapText="1"/>
    </xf>
    <xf numFmtId="0" fontId="5" fillId="0" borderId="3" applyNumberFormat="0" applyAlignment="0" applyProtection="0">
      <alignment horizontal="left" vertical="center"/>
    </xf>
    <xf numFmtId="0" fontId="5" fillId="0" borderId="4">
      <alignment horizontal="left" vertical="center"/>
    </xf>
    <xf numFmtId="37" fontId="6" fillId="0" borderId="0"/>
    <xf numFmtId="165" fontId="4" fillId="0" borderId="0"/>
    <xf numFmtId="0" fontId="4" fillId="0" borderId="0"/>
  </cellStyleXfs>
  <cellXfs count="103">
    <xf numFmtId="0" fontId="0" fillId="0" borderId="0" xfId="0"/>
    <xf numFmtId="0" fontId="8" fillId="0" borderId="0" xfId="0" applyFont="1" applyBorder="1"/>
    <xf numFmtId="1" fontId="8" fillId="2" borderId="0" xfId="0" applyNumberFormat="1" applyFont="1" applyFill="1" applyBorder="1"/>
    <xf numFmtId="0" fontId="8" fillId="0" borderId="0" xfId="0" applyFont="1" applyBorder="1" applyAlignment="1">
      <alignment wrapText="1"/>
    </xf>
    <xf numFmtId="1" fontId="8" fillId="2" borderId="10" xfId="0" applyNumberFormat="1" applyFont="1" applyFill="1" applyBorder="1" applyAlignment="1">
      <alignment horizontal="centerContinuous"/>
    </xf>
    <xf numFmtId="0" fontId="8" fillId="2" borderId="11" xfId="0" applyFont="1" applyFill="1" applyBorder="1" applyAlignment="1">
      <alignment horizontal="centerContinuous" wrapText="1"/>
    </xf>
    <xf numFmtId="0" fontId="8" fillId="2" borderId="12" xfId="0" applyFont="1" applyFill="1" applyBorder="1" applyAlignment="1">
      <alignment horizontal="centerContinuous"/>
    </xf>
    <xf numFmtId="0" fontId="8" fillId="2" borderId="11" xfId="0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/>
    </xf>
    <xf numFmtId="1" fontId="7" fillId="2" borderId="15" xfId="0" applyNumberFormat="1" applyFont="1" applyFill="1" applyBorder="1" applyAlignment="1">
      <alignment horizontal="centerContinuous"/>
    </xf>
    <xf numFmtId="0" fontId="8" fillId="2" borderId="32" xfId="0" applyFont="1" applyFill="1" applyBorder="1" applyAlignment="1">
      <alignment horizontal="centerContinuous"/>
    </xf>
    <xf numFmtId="0" fontId="8" fillId="2" borderId="20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/>
    </xf>
    <xf numFmtId="1" fontId="8" fillId="2" borderId="15" xfId="0" applyNumberFormat="1" applyFont="1" applyFill="1" applyBorder="1"/>
    <xf numFmtId="0" fontId="8" fillId="2" borderId="9" xfId="0" applyFont="1" applyFill="1" applyBorder="1" applyAlignment="1">
      <alignment wrapText="1"/>
    </xf>
    <xf numFmtId="0" fontId="8" fillId="2" borderId="21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/>
    </xf>
    <xf numFmtId="0" fontId="8" fillId="2" borderId="36" xfId="0" applyFont="1" applyFill="1" applyBorder="1" applyAlignment="1">
      <alignment horizontal="center"/>
    </xf>
    <xf numFmtId="0" fontId="7" fillId="2" borderId="6" xfId="0" applyFont="1" applyFill="1" applyBorder="1" applyAlignment="1">
      <alignment wrapText="1"/>
    </xf>
    <xf numFmtId="3" fontId="7" fillId="2" borderId="21" xfId="0" applyNumberFormat="1" applyFont="1" applyFill="1" applyBorder="1" applyAlignment="1">
      <alignment horizontal="right"/>
    </xf>
    <xf numFmtId="3" fontId="8" fillId="2" borderId="21" xfId="0" applyNumberFormat="1" applyFont="1" applyFill="1" applyBorder="1" applyAlignment="1">
      <alignment horizontal="right"/>
    </xf>
    <xf numFmtId="0" fontId="7" fillId="2" borderId="9" xfId="0" applyFont="1" applyFill="1" applyBorder="1" applyAlignment="1">
      <alignment wrapText="1"/>
    </xf>
    <xf numFmtId="0" fontId="8" fillId="2" borderId="32" xfId="0" applyFont="1" applyFill="1" applyBorder="1" applyAlignment="1">
      <alignment horizontal="center"/>
    </xf>
    <xf numFmtId="3" fontId="8" fillId="0" borderId="21" xfId="0" applyNumberFormat="1" applyFont="1" applyFill="1" applyBorder="1" applyAlignment="1">
      <alignment horizontal="right"/>
    </xf>
    <xf numFmtId="1" fontId="8" fillId="0" borderId="8" xfId="0" applyNumberFormat="1" applyFont="1" applyFill="1" applyBorder="1"/>
    <xf numFmtId="0" fontId="8" fillId="0" borderId="1" xfId="0" applyFont="1" applyFill="1" applyBorder="1" applyAlignment="1">
      <alignment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35" xfId="0" applyFont="1" applyFill="1" applyBorder="1" applyAlignment="1">
      <alignment horizontal="center" vertical="center" wrapText="1"/>
    </xf>
    <xf numFmtId="3" fontId="7" fillId="0" borderId="33" xfId="0" applyNumberFormat="1" applyFont="1" applyFill="1" applyBorder="1" applyAlignment="1">
      <alignment horizontal="right"/>
    </xf>
    <xf numFmtId="3" fontId="7" fillId="0" borderId="9" xfId="0" applyNumberFormat="1" applyFont="1" applyFill="1" applyBorder="1" applyAlignment="1">
      <alignment horizontal="right"/>
    </xf>
    <xf numFmtId="3" fontId="7" fillId="0" borderId="6" xfId="0" applyNumberFormat="1" applyFont="1" applyFill="1" applyBorder="1" applyAlignment="1">
      <alignment horizontal="right"/>
    </xf>
    <xf numFmtId="3" fontId="7" fillId="0" borderId="14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3" fontId="7" fillId="0" borderId="30" xfId="0" applyNumberFormat="1" applyFont="1" applyFill="1" applyBorder="1" applyAlignment="1">
      <alignment horizontal="right"/>
    </xf>
    <xf numFmtId="3" fontId="7" fillId="0" borderId="31" xfId="0" applyNumberFormat="1" applyFont="1" applyFill="1" applyBorder="1" applyAlignment="1">
      <alignment horizontal="right"/>
    </xf>
    <xf numFmtId="3" fontId="8" fillId="0" borderId="38" xfId="0" applyNumberFormat="1" applyFont="1" applyFill="1" applyBorder="1" applyAlignment="1">
      <alignment horizontal="right"/>
    </xf>
    <xf numFmtId="1" fontId="9" fillId="0" borderId="19" xfId="0" applyNumberFormat="1" applyFont="1" applyFill="1" applyBorder="1" applyAlignment="1">
      <alignment horizontal="centerContinuous"/>
    </xf>
    <xf numFmtId="49" fontId="8" fillId="0" borderId="21" xfId="0" quotePrefix="1" applyNumberFormat="1" applyFont="1" applyFill="1" applyBorder="1" applyAlignment="1">
      <alignment horizontal="left" wrapText="1" indent="2"/>
    </xf>
    <xf numFmtId="1" fontId="7" fillId="0" borderId="15" xfId="0" applyNumberFormat="1" applyFont="1" applyFill="1" applyBorder="1" applyAlignment="1">
      <alignment horizontal="centerContinuous"/>
    </xf>
    <xf numFmtId="0" fontId="7" fillId="0" borderId="21" xfId="0" applyFont="1" applyFill="1" applyBorder="1" applyAlignment="1">
      <alignment wrapText="1"/>
    </xf>
    <xf numFmtId="3" fontId="8" fillId="0" borderId="30" xfId="0" applyNumberFormat="1" applyFont="1" applyFill="1" applyBorder="1" applyAlignment="1">
      <alignment horizontal="right"/>
    </xf>
    <xf numFmtId="49" fontId="7" fillId="0" borderId="21" xfId="0" quotePrefix="1" applyNumberFormat="1" applyFont="1" applyFill="1" applyBorder="1" applyAlignment="1">
      <alignment horizontal="left" wrapText="1"/>
    </xf>
    <xf numFmtId="3" fontId="8" fillId="0" borderId="16" xfId="0" applyNumberFormat="1" applyFont="1" applyFill="1" applyBorder="1" applyAlignment="1">
      <alignment horizontal="right"/>
    </xf>
    <xf numFmtId="3" fontId="9" fillId="0" borderId="9" xfId="0" applyNumberFormat="1" applyFont="1" applyFill="1" applyBorder="1" applyAlignment="1">
      <alignment horizontal="right"/>
    </xf>
    <xf numFmtId="3" fontId="8" fillId="0" borderId="9" xfId="0" applyNumberFormat="1" applyFont="1" applyFill="1" applyBorder="1" applyAlignment="1">
      <alignment horizontal="right"/>
    </xf>
    <xf numFmtId="3" fontId="8" fillId="0" borderId="18" xfId="0" applyNumberFormat="1" applyFont="1" applyFill="1" applyBorder="1" applyAlignment="1">
      <alignment horizontal="right"/>
    </xf>
    <xf numFmtId="49" fontId="8" fillId="0" borderId="9" xfId="0" quotePrefix="1" applyNumberFormat="1" applyFont="1" applyFill="1" applyBorder="1" applyAlignment="1">
      <alignment horizontal="left" wrapText="1" indent="2"/>
    </xf>
    <xf numFmtId="3" fontId="8" fillId="0" borderId="31" xfId="0" applyNumberFormat="1" applyFont="1" applyFill="1" applyBorder="1" applyAlignment="1">
      <alignment horizontal="right"/>
    </xf>
    <xf numFmtId="3" fontId="8" fillId="0" borderId="17" xfId="0" applyNumberFormat="1" applyFont="1" applyFill="1" applyBorder="1" applyAlignment="1">
      <alignment horizontal="right"/>
    </xf>
    <xf numFmtId="1" fontId="7" fillId="0" borderId="19" xfId="0" quotePrefix="1" applyNumberFormat="1" applyFont="1" applyFill="1" applyBorder="1" applyAlignment="1">
      <alignment horizontal="centerContinuous"/>
    </xf>
    <xf numFmtId="3" fontId="8" fillId="3" borderId="17" xfId="0" applyNumberFormat="1" applyFont="1" applyFill="1" applyBorder="1" applyAlignment="1">
      <alignment horizontal="right"/>
    </xf>
    <xf numFmtId="1" fontId="7" fillId="0" borderId="8" xfId="0" quotePrefix="1" applyNumberFormat="1" applyFont="1" applyFill="1" applyBorder="1" applyAlignment="1">
      <alignment horizontal="centerContinuous"/>
    </xf>
    <xf numFmtId="49" fontId="8" fillId="0" borderId="1" xfId="0" quotePrefix="1" applyNumberFormat="1" applyFont="1" applyFill="1" applyBorder="1" applyAlignment="1">
      <alignment horizontal="left" wrapText="1" indent="2"/>
    </xf>
    <xf numFmtId="3" fontId="8" fillId="0" borderId="1" xfId="0" applyNumberFormat="1" applyFont="1" applyFill="1" applyBorder="1" applyAlignment="1">
      <alignment horizontal="right"/>
    </xf>
    <xf numFmtId="3" fontId="8" fillId="0" borderId="20" xfId="0" applyNumberFormat="1" applyFont="1" applyFill="1" applyBorder="1" applyAlignment="1">
      <alignment horizontal="right"/>
    </xf>
    <xf numFmtId="3" fontId="8" fillId="0" borderId="39" xfId="0" applyNumberFormat="1" applyFont="1" applyFill="1" applyBorder="1" applyAlignment="1">
      <alignment horizontal="right"/>
    </xf>
    <xf numFmtId="3" fontId="7" fillId="0" borderId="35" xfId="0" applyNumberFormat="1" applyFont="1" applyFill="1" applyBorder="1" applyAlignment="1">
      <alignment horizontal="right"/>
    </xf>
    <xf numFmtId="49" fontId="7" fillId="0" borderId="40" xfId="0" applyNumberFormat="1" applyFont="1" applyFill="1" applyBorder="1" applyAlignment="1">
      <alignment horizontal="right"/>
    </xf>
    <xf numFmtId="3" fontId="7" fillId="0" borderId="41" xfId="0" applyNumberFormat="1" applyFont="1" applyFill="1" applyBorder="1" applyAlignment="1">
      <alignment horizontal="left"/>
    </xf>
    <xf numFmtId="3" fontId="7" fillId="0" borderId="41" xfId="0" applyNumberFormat="1" applyFont="1" applyFill="1" applyBorder="1" applyAlignment="1">
      <alignment horizontal="right"/>
    </xf>
    <xf numFmtId="3" fontId="7" fillId="0" borderId="42" xfId="0" applyNumberFormat="1" applyFont="1" applyFill="1" applyBorder="1" applyAlignment="1">
      <alignment horizontal="right"/>
    </xf>
    <xf numFmtId="3" fontId="7" fillId="0" borderId="43" xfId="0" applyNumberFormat="1" applyFont="1" applyFill="1" applyBorder="1" applyAlignment="1">
      <alignment horizontal="right"/>
    </xf>
    <xf numFmtId="3" fontId="8" fillId="3" borderId="21" xfId="0" applyNumberFormat="1" applyFont="1" applyFill="1" applyBorder="1" applyAlignment="1">
      <alignment horizontal="right"/>
    </xf>
    <xf numFmtId="49" fontId="7" fillId="0" borderId="21" xfId="0" applyNumberFormat="1" applyFont="1" applyFill="1" applyBorder="1" applyAlignment="1">
      <alignment wrapText="1"/>
    </xf>
    <xf numFmtId="3" fontId="7" fillId="0" borderId="37" xfId="0" applyNumberFormat="1" applyFont="1" applyFill="1" applyBorder="1" applyAlignment="1">
      <alignment horizontal="right"/>
    </xf>
    <xf numFmtId="3" fontId="11" fillId="0" borderId="21" xfId="0" applyNumberFormat="1" applyFont="1" applyFill="1" applyBorder="1" applyAlignment="1">
      <alignment horizontal="right"/>
    </xf>
    <xf numFmtId="3" fontId="11" fillId="0" borderId="4" xfId="0" applyNumberFormat="1" applyFont="1" applyFill="1" applyBorder="1" applyAlignment="1">
      <alignment horizontal="right"/>
    </xf>
    <xf numFmtId="3" fontId="11" fillId="2" borderId="21" xfId="0" applyNumberFormat="1" applyFont="1" applyFill="1" applyBorder="1" applyAlignment="1">
      <alignment horizontal="right"/>
    </xf>
    <xf numFmtId="3" fontId="11" fillId="0" borderId="14" xfId="0" applyNumberFormat="1" applyFont="1" applyFill="1" applyBorder="1" applyAlignment="1">
      <alignment horizontal="right"/>
    </xf>
    <xf numFmtId="3" fontId="11" fillId="0" borderId="18" xfId="0" applyNumberFormat="1" applyFont="1" applyFill="1" applyBorder="1" applyAlignment="1">
      <alignment horizontal="right"/>
    </xf>
    <xf numFmtId="3" fontId="11" fillId="3" borderId="9" xfId="0" applyNumberFormat="1" applyFont="1" applyFill="1" applyBorder="1" applyAlignment="1">
      <alignment horizontal="right"/>
    </xf>
    <xf numFmtId="3" fontId="11" fillId="0" borderId="16" xfId="0" applyNumberFormat="1" applyFont="1" applyFill="1" applyBorder="1" applyAlignment="1">
      <alignment horizontal="right"/>
    </xf>
    <xf numFmtId="3" fontId="11" fillId="2" borderId="6" xfId="0" quotePrefix="1" applyNumberFormat="1" applyFont="1" applyFill="1" applyBorder="1" applyAlignment="1">
      <alignment horizontal="left" wrapText="1" indent="2"/>
    </xf>
    <xf numFmtId="3" fontId="11" fillId="3" borderId="21" xfId="0" applyNumberFormat="1" applyFont="1" applyFill="1" applyBorder="1" applyAlignment="1">
      <alignment horizontal="right" vertical="center"/>
    </xf>
    <xf numFmtId="3" fontId="12" fillId="0" borderId="21" xfId="0" applyNumberFormat="1" applyFont="1" applyFill="1" applyBorder="1" applyAlignment="1">
      <alignment horizontal="right" vertical="center"/>
    </xf>
    <xf numFmtId="3" fontId="12" fillId="0" borderId="21" xfId="0" applyNumberFormat="1" applyFont="1" applyFill="1" applyBorder="1" applyAlignment="1">
      <alignment horizontal="right"/>
    </xf>
    <xf numFmtId="3" fontId="11" fillId="0" borderId="17" xfId="0" applyNumberFormat="1" applyFont="1" applyFill="1" applyBorder="1" applyAlignment="1">
      <alignment horizontal="right"/>
    </xf>
    <xf numFmtId="3" fontId="11" fillId="0" borderId="9" xfId="0" applyNumberFormat="1" applyFont="1" applyFill="1" applyBorder="1" applyAlignment="1">
      <alignment horizontal="right"/>
    </xf>
    <xf numFmtId="3" fontId="11" fillId="0" borderId="21" xfId="0" applyNumberFormat="1" applyFont="1" applyFill="1" applyBorder="1" applyAlignment="1">
      <alignment horizontal="right" vertical="center"/>
    </xf>
    <xf numFmtId="3" fontId="8" fillId="3" borderId="9" xfId="0" applyNumberFormat="1" applyFont="1" applyFill="1" applyBorder="1" applyAlignment="1">
      <alignment horizontal="right"/>
    </xf>
    <xf numFmtId="0" fontId="8" fillId="2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/>
    </xf>
    <xf numFmtId="0" fontId="7" fillId="2" borderId="24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1" fontId="7" fillId="2" borderId="27" xfId="0" applyNumberFormat="1" applyFont="1" applyFill="1" applyBorder="1" applyAlignment="1">
      <alignment horizontal="center" vertical="center"/>
    </xf>
    <xf numFmtId="1" fontId="7" fillId="2" borderId="8" xfId="0" applyNumberFormat="1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1" fontId="10" fillId="0" borderId="0" xfId="0" applyNumberFormat="1" applyFont="1" applyAlignment="1">
      <alignment horizontal="center"/>
    </xf>
    <xf numFmtId="1" fontId="8" fillId="0" borderId="0" xfId="0" applyNumberFormat="1" applyFont="1" applyAlignment="1">
      <alignment horizontal="center"/>
    </xf>
    <xf numFmtId="1" fontId="7" fillId="2" borderId="22" xfId="0" applyNumberFormat="1" applyFont="1" applyFill="1" applyBorder="1" applyAlignment="1">
      <alignment horizontal="center" vertical="center"/>
    </xf>
    <xf numFmtId="1" fontId="7" fillId="2" borderId="23" xfId="0" applyNumberFormat="1" applyFont="1" applyFill="1" applyBorder="1" applyAlignment="1">
      <alignment horizontal="center" vertical="center"/>
    </xf>
    <xf numFmtId="1" fontId="7" fillId="2" borderId="26" xfId="0" applyNumberFormat="1" applyFont="1" applyFill="1" applyBorder="1" applyAlignment="1">
      <alignment horizontal="center" vertical="center"/>
    </xf>
    <xf numFmtId="1" fontId="7" fillId="2" borderId="18" xfId="0" applyNumberFormat="1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</cellXfs>
  <cellStyles count="9">
    <cellStyle name="Alcím" xfId="1"/>
    <cellStyle name="Body" xfId="2"/>
    <cellStyle name="Főcím" xfId="3"/>
    <cellStyle name="Header1" xfId="4"/>
    <cellStyle name="Header2" xfId="5"/>
    <cellStyle name="no dec" xfId="6"/>
    <cellStyle name="Normál" xfId="0" builtinId="0"/>
    <cellStyle name="Normal - Style1" xfId="7"/>
    <cellStyle name="Normal_RESULTS_1" xf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108" zoomScaleNormal="105" zoomScaleSheetLayoutView="70"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108" zoomScaleNormal="105" zoomScaleSheetLayoutView="70"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108" zoomScaleNormal="105" zoomScaleSheetLayoutView="70"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108" zoomScaleNormal="105" zoomScaleSheetLayoutView="70"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38"/>
  <sheetViews>
    <sheetView tabSelected="1" workbookViewId="0">
      <selection activeCell="P35" sqref="P35"/>
    </sheetView>
  </sheetViews>
  <sheetFormatPr defaultRowHeight="12.75"/>
  <cols>
    <col min="1" max="1" width="8.5703125" bestFit="1" customWidth="1"/>
    <col min="2" max="2" width="73.140625" bestFit="1" customWidth="1"/>
    <col min="3" max="3" width="12.140625" bestFit="1" customWidth="1"/>
    <col min="4" max="4" width="11" bestFit="1" customWidth="1"/>
    <col min="5" max="6" width="11.28515625" bestFit="1" customWidth="1"/>
    <col min="7" max="7" width="12.140625" bestFit="1" customWidth="1"/>
    <col min="9" max="10" width="13.28515625" bestFit="1" customWidth="1"/>
    <col min="11" max="11" width="11.85546875" customWidth="1"/>
    <col min="12" max="12" width="11" bestFit="1" customWidth="1"/>
    <col min="13" max="13" width="13.85546875" customWidth="1"/>
    <col min="15" max="15" width="18.7109375" customWidth="1"/>
  </cols>
  <sheetData>
    <row r="2" spans="1:13" ht="20.25">
      <c r="A2" s="91" t="s">
        <v>5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</row>
    <row r="3" spans="1:13" ht="20.25">
      <c r="A3" s="91" t="s">
        <v>45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</row>
    <row r="4" spans="1:13" ht="15.75">
      <c r="A4" s="92"/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</row>
    <row r="5" spans="1:13" ht="16.5" thickBot="1">
      <c r="A5" s="2"/>
      <c r="B5" s="3"/>
      <c r="C5" s="1"/>
      <c r="D5" s="1"/>
      <c r="E5" s="1"/>
      <c r="F5" s="1"/>
      <c r="G5" s="1"/>
      <c r="H5" s="1"/>
      <c r="I5" s="1"/>
      <c r="J5" s="1"/>
      <c r="K5" s="1"/>
      <c r="L5" s="1"/>
      <c r="M5" s="83" t="s">
        <v>2</v>
      </c>
    </row>
    <row r="6" spans="1:13">
      <c r="A6" s="93" t="s">
        <v>0</v>
      </c>
      <c r="B6" s="94"/>
      <c r="C6" s="97" t="s">
        <v>6</v>
      </c>
      <c r="D6" s="97" t="s">
        <v>7</v>
      </c>
      <c r="E6" s="97" t="s">
        <v>8</v>
      </c>
      <c r="F6" s="97" t="s">
        <v>30</v>
      </c>
      <c r="G6" s="100" t="s">
        <v>9</v>
      </c>
      <c r="H6" s="97" t="s">
        <v>10</v>
      </c>
      <c r="I6" s="97" t="s">
        <v>31</v>
      </c>
      <c r="J6" s="100" t="s">
        <v>32</v>
      </c>
      <c r="K6" s="97" t="s">
        <v>11</v>
      </c>
      <c r="L6" s="97" t="s">
        <v>12</v>
      </c>
      <c r="M6" s="84" t="s">
        <v>33</v>
      </c>
    </row>
    <row r="7" spans="1:13">
      <c r="A7" s="95"/>
      <c r="B7" s="96"/>
      <c r="C7" s="98"/>
      <c r="D7" s="98"/>
      <c r="E7" s="98"/>
      <c r="F7" s="98"/>
      <c r="G7" s="101"/>
      <c r="H7" s="98"/>
      <c r="I7" s="98"/>
      <c r="J7" s="101"/>
      <c r="K7" s="98"/>
      <c r="L7" s="98"/>
      <c r="M7" s="85"/>
    </row>
    <row r="8" spans="1:13">
      <c r="A8" s="87" t="s">
        <v>1</v>
      </c>
      <c r="B8" s="89" t="s">
        <v>29</v>
      </c>
      <c r="C8" s="98"/>
      <c r="D8" s="98"/>
      <c r="E8" s="98"/>
      <c r="F8" s="98"/>
      <c r="G8" s="101"/>
      <c r="H8" s="98"/>
      <c r="I8" s="98"/>
      <c r="J8" s="101"/>
      <c r="K8" s="98"/>
      <c r="L8" s="98"/>
      <c r="M8" s="85"/>
    </row>
    <row r="9" spans="1:13">
      <c r="A9" s="88"/>
      <c r="B9" s="90"/>
      <c r="C9" s="98"/>
      <c r="D9" s="98"/>
      <c r="E9" s="98"/>
      <c r="F9" s="98"/>
      <c r="G9" s="101"/>
      <c r="H9" s="98"/>
      <c r="I9" s="98"/>
      <c r="J9" s="101"/>
      <c r="K9" s="98"/>
      <c r="L9" s="98"/>
      <c r="M9" s="85"/>
    </row>
    <row r="10" spans="1:13">
      <c r="A10" s="88"/>
      <c r="B10" s="90"/>
      <c r="C10" s="98"/>
      <c r="D10" s="98"/>
      <c r="E10" s="98"/>
      <c r="F10" s="98"/>
      <c r="G10" s="101"/>
      <c r="H10" s="98"/>
      <c r="I10" s="98"/>
      <c r="J10" s="101"/>
      <c r="K10" s="98"/>
      <c r="L10" s="98"/>
      <c r="M10" s="85"/>
    </row>
    <row r="11" spans="1:13">
      <c r="A11" s="88"/>
      <c r="B11" s="90"/>
      <c r="C11" s="98"/>
      <c r="D11" s="98"/>
      <c r="E11" s="98"/>
      <c r="F11" s="98"/>
      <c r="G11" s="101"/>
      <c r="H11" s="98"/>
      <c r="I11" s="98"/>
      <c r="J11" s="101"/>
      <c r="K11" s="98"/>
      <c r="L11" s="98"/>
      <c r="M11" s="85"/>
    </row>
    <row r="12" spans="1:13" ht="15.75">
      <c r="A12" s="13"/>
      <c r="B12" s="14"/>
      <c r="C12" s="99"/>
      <c r="D12" s="99"/>
      <c r="E12" s="99"/>
      <c r="F12" s="99"/>
      <c r="G12" s="102"/>
      <c r="H12" s="99"/>
      <c r="I12" s="99"/>
      <c r="J12" s="102"/>
      <c r="K12" s="99"/>
      <c r="L12" s="99"/>
      <c r="M12" s="86"/>
    </row>
    <row r="13" spans="1:13" ht="15.75">
      <c r="A13" s="25"/>
      <c r="B13" s="26"/>
      <c r="C13" s="11" t="s">
        <v>35</v>
      </c>
      <c r="D13" s="11" t="s">
        <v>36</v>
      </c>
      <c r="E13" s="11" t="s">
        <v>37</v>
      </c>
      <c r="F13" s="15"/>
      <c r="G13" s="27"/>
      <c r="H13" s="15" t="s">
        <v>38</v>
      </c>
      <c r="I13" s="15" t="s">
        <v>39</v>
      </c>
      <c r="J13" s="28"/>
      <c r="K13" s="82" t="s">
        <v>40</v>
      </c>
      <c r="L13" s="16" t="s">
        <v>41</v>
      </c>
      <c r="M13" s="29"/>
    </row>
    <row r="14" spans="1:13" ht="16.5" thickBot="1">
      <c r="A14" s="4">
        <v>1</v>
      </c>
      <c r="B14" s="5">
        <v>2</v>
      </c>
      <c r="C14" s="6">
        <v>3</v>
      </c>
      <c r="D14" s="6">
        <v>4</v>
      </c>
      <c r="E14" s="12">
        <v>5</v>
      </c>
      <c r="F14" s="23" t="s">
        <v>21</v>
      </c>
      <c r="G14" s="10">
        <v>6</v>
      </c>
      <c r="H14" s="8">
        <v>7</v>
      </c>
      <c r="I14" s="8">
        <v>8</v>
      </c>
      <c r="J14" s="7">
        <v>9</v>
      </c>
      <c r="K14" s="7">
        <v>10</v>
      </c>
      <c r="L14" s="17">
        <v>11</v>
      </c>
      <c r="M14" s="18">
        <v>12</v>
      </c>
    </row>
    <row r="15" spans="1:13" ht="18" customHeight="1" thickTop="1">
      <c r="A15" s="9">
        <v>1101</v>
      </c>
      <c r="B15" s="19" t="s">
        <v>3</v>
      </c>
      <c r="C15" s="81">
        <f>SUM(C16:C19)</f>
        <v>42055</v>
      </c>
      <c r="D15" s="81">
        <f>SUM(D16:D19)</f>
        <v>5467</v>
      </c>
      <c r="E15" s="81">
        <f>SUM(E16:E19)</f>
        <v>108</v>
      </c>
      <c r="F15" s="24">
        <f>SUM(F16:F19)</f>
        <v>0</v>
      </c>
      <c r="G15" s="24">
        <f>SUM(C15:E15)</f>
        <v>47630</v>
      </c>
      <c r="H15" s="81">
        <f>SUM(H16:H19)</f>
        <v>0</v>
      </c>
      <c r="I15" s="50">
        <f>SUM(I16:I20)</f>
        <v>190027</v>
      </c>
      <c r="J15" s="24">
        <f>SUM(G15:I15)</f>
        <v>237657</v>
      </c>
      <c r="K15" s="64">
        <f>SUM(K16:K19)</f>
        <v>467</v>
      </c>
      <c r="L15" s="37">
        <f>SUM(L16:L19)</f>
        <v>7227</v>
      </c>
      <c r="M15" s="30">
        <f>SUM(J15:L15)</f>
        <v>245351</v>
      </c>
    </row>
    <row r="16" spans="1:13" ht="18" customHeight="1">
      <c r="A16" s="9"/>
      <c r="B16" s="74" t="s">
        <v>43</v>
      </c>
      <c r="C16" s="79"/>
      <c r="D16" s="78"/>
      <c r="E16" s="67"/>
      <c r="F16" s="76"/>
      <c r="G16" s="69">
        <f>SUM(C16:E16)</f>
        <v>0</v>
      </c>
      <c r="H16" s="67"/>
      <c r="I16" s="67"/>
      <c r="J16" s="69">
        <f t="shared" ref="J16:J19" si="0">SUM(G16:I16)</f>
        <v>0</v>
      </c>
      <c r="K16" s="67">
        <v>467</v>
      </c>
      <c r="L16" s="68"/>
      <c r="M16" s="70">
        <f t="shared" ref="M16:M36" si="1">SUM(J16:L16)</f>
        <v>467</v>
      </c>
    </row>
    <row r="17" spans="1:13" ht="18" customHeight="1">
      <c r="A17" s="9"/>
      <c r="B17" s="74" t="s">
        <v>42</v>
      </c>
      <c r="C17" s="72"/>
      <c r="D17" s="78"/>
      <c r="E17" s="67">
        <v>108</v>
      </c>
      <c r="F17" s="76"/>
      <c r="G17" s="69">
        <f>SUM(C17:E17)</f>
        <v>108</v>
      </c>
      <c r="H17" s="67"/>
      <c r="I17" s="77"/>
      <c r="J17" s="69">
        <f t="shared" si="0"/>
        <v>108</v>
      </c>
      <c r="K17" s="67"/>
      <c r="L17" s="71"/>
      <c r="M17" s="70">
        <f t="shared" si="1"/>
        <v>108</v>
      </c>
    </row>
    <row r="18" spans="1:13" ht="18" customHeight="1">
      <c r="A18" s="9"/>
      <c r="B18" s="74" t="s">
        <v>34</v>
      </c>
      <c r="C18" s="79">
        <v>42055</v>
      </c>
      <c r="D18" s="78">
        <v>5467</v>
      </c>
      <c r="E18" s="80"/>
      <c r="F18" s="76"/>
      <c r="G18" s="69">
        <f t="shared" ref="G18:G19" si="2">SUM(C18:E18)</f>
        <v>47522</v>
      </c>
      <c r="H18" s="67"/>
      <c r="I18" s="77"/>
      <c r="J18" s="69">
        <f t="shared" si="0"/>
        <v>47522</v>
      </c>
      <c r="K18" s="67"/>
      <c r="L18" s="71"/>
      <c r="M18" s="70">
        <f t="shared" si="1"/>
        <v>47522</v>
      </c>
    </row>
    <row r="19" spans="1:13" ht="18" customHeight="1">
      <c r="A19" s="9"/>
      <c r="B19" s="74" t="s">
        <v>46</v>
      </c>
      <c r="C19" s="72"/>
      <c r="D19" s="73"/>
      <c r="E19" s="75"/>
      <c r="F19" s="75"/>
      <c r="G19" s="69">
        <f t="shared" si="2"/>
        <v>0</v>
      </c>
      <c r="H19" s="67"/>
      <c r="I19" s="77"/>
      <c r="J19" s="69">
        <f t="shared" si="0"/>
        <v>0</v>
      </c>
      <c r="K19" s="67"/>
      <c r="L19" s="71">
        <v>7227</v>
      </c>
      <c r="M19" s="70">
        <f>SUM(J19:L19)</f>
        <v>7227</v>
      </c>
    </row>
    <row r="20" spans="1:13" ht="18" customHeight="1">
      <c r="A20" s="9"/>
      <c r="B20" s="74" t="s">
        <v>44</v>
      </c>
      <c r="C20" s="79"/>
      <c r="D20" s="78"/>
      <c r="E20" s="80"/>
      <c r="F20" s="76"/>
      <c r="G20" s="69">
        <f>SUM(C20:E20)</f>
        <v>0</v>
      </c>
      <c r="H20" s="67"/>
      <c r="I20" s="67">
        <v>190027</v>
      </c>
      <c r="J20" s="69">
        <f>SUM(G20:I20)</f>
        <v>190027</v>
      </c>
      <c r="K20" s="67"/>
      <c r="L20" s="71"/>
      <c r="M20" s="70">
        <f>SUM(J20:L20)</f>
        <v>190027</v>
      </c>
    </row>
    <row r="21" spans="1:13" ht="18" customHeight="1">
      <c r="A21" s="9"/>
      <c r="B21" s="74" t="s">
        <v>47</v>
      </c>
      <c r="C21" s="79"/>
      <c r="D21" s="73"/>
      <c r="E21" s="80"/>
      <c r="F21" s="76"/>
      <c r="G21" s="69"/>
      <c r="H21" s="67"/>
      <c r="I21" s="67"/>
      <c r="J21" s="69"/>
      <c r="K21" s="67"/>
      <c r="L21" s="71"/>
      <c r="M21" s="70"/>
    </row>
    <row r="22" spans="1:13" ht="18" customHeight="1">
      <c r="A22" s="9" t="s">
        <v>13</v>
      </c>
      <c r="B22" s="22" t="s">
        <v>22</v>
      </c>
      <c r="C22" s="31"/>
      <c r="D22" s="31"/>
      <c r="E22" s="21">
        <v>1642</v>
      </c>
      <c r="F22" s="21">
        <v>1642</v>
      </c>
      <c r="G22" s="21">
        <f>SUM(C22:E22)</f>
        <v>1642</v>
      </c>
      <c r="H22" s="20"/>
      <c r="I22" s="21"/>
      <c r="J22" s="21">
        <f>SUM(G22:I22)</f>
        <v>1642</v>
      </c>
      <c r="K22" s="21"/>
      <c r="L22" s="32"/>
      <c r="M22" s="33">
        <f t="shared" si="1"/>
        <v>1642</v>
      </c>
    </row>
    <row r="23" spans="1:13" ht="18" customHeight="1">
      <c r="A23" s="38"/>
      <c r="B23" s="39"/>
      <c r="C23" s="34"/>
      <c r="D23" s="24"/>
      <c r="E23" s="24"/>
      <c r="F23" s="24"/>
      <c r="G23" s="24"/>
      <c r="H23" s="34"/>
      <c r="I23" s="34"/>
      <c r="J23" s="24"/>
      <c r="K23" s="24"/>
      <c r="L23" s="35"/>
      <c r="M23" s="36"/>
    </row>
    <row r="24" spans="1:13" ht="18" customHeight="1">
      <c r="A24" s="40" t="s">
        <v>14</v>
      </c>
      <c r="B24" s="41" t="s">
        <v>23</v>
      </c>
      <c r="C24" s="34"/>
      <c r="D24" s="34"/>
      <c r="E24" s="24">
        <v>2382</v>
      </c>
      <c r="F24" s="24">
        <v>2382</v>
      </c>
      <c r="G24" s="24">
        <f t="shared" ref="G24" si="3">SUM(C24:E24)</f>
        <v>2382</v>
      </c>
      <c r="H24" s="24"/>
      <c r="I24" s="24"/>
      <c r="J24" s="24">
        <f>SUM(G24:I24)</f>
        <v>2382</v>
      </c>
      <c r="K24" s="34"/>
      <c r="L24" s="35"/>
      <c r="M24" s="36">
        <f t="shared" si="1"/>
        <v>2382</v>
      </c>
    </row>
    <row r="25" spans="1:13" ht="18" customHeight="1">
      <c r="A25" s="38"/>
      <c r="B25" s="39"/>
      <c r="C25" s="24"/>
      <c r="D25" s="24"/>
      <c r="E25" s="24"/>
      <c r="F25" s="24"/>
      <c r="G25" s="24"/>
      <c r="H25" s="24"/>
      <c r="I25" s="24"/>
      <c r="J25" s="24"/>
      <c r="K25" s="24"/>
      <c r="L25" s="42"/>
      <c r="M25" s="36"/>
    </row>
    <row r="26" spans="1:13" ht="18" customHeight="1">
      <c r="A26" s="40" t="s">
        <v>17</v>
      </c>
      <c r="B26" s="43" t="s">
        <v>24</v>
      </c>
      <c r="C26" s="34"/>
      <c r="D26" s="34"/>
      <c r="E26" s="44">
        <v>3799</v>
      </c>
      <c r="F26" s="44">
        <v>3799</v>
      </c>
      <c r="G26" s="44">
        <f t="shared" ref="G26" si="4">SUM(C26:E26)</f>
        <v>3799</v>
      </c>
      <c r="H26" s="45"/>
      <c r="I26" s="46">
        <v>2709</v>
      </c>
      <c r="J26" s="46">
        <f>SUM(G26:I26)</f>
        <v>6508</v>
      </c>
      <c r="K26" s="46"/>
      <c r="L26" s="35"/>
      <c r="M26" s="36">
        <f t="shared" si="1"/>
        <v>6508</v>
      </c>
    </row>
    <row r="27" spans="1:13" ht="18" customHeight="1">
      <c r="A27" s="40"/>
      <c r="B27" s="39"/>
      <c r="C27" s="44"/>
      <c r="D27" s="44"/>
      <c r="E27" s="44"/>
      <c r="F27" s="44"/>
      <c r="G27" s="44"/>
      <c r="H27" s="45"/>
      <c r="I27" s="46"/>
      <c r="J27" s="46"/>
      <c r="K27" s="46"/>
      <c r="L27" s="47"/>
      <c r="M27" s="33"/>
    </row>
    <row r="28" spans="1:13" ht="18" customHeight="1">
      <c r="A28" s="40" t="s">
        <v>20</v>
      </c>
      <c r="B28" s="43" t="s">
        <v>25</v>
      </c>
      <c r="C28" s="34"/>
      <c r="D28" s="34"/>
      <c r="E28" s="44">
        <v>3685</v>
      </c>
      <c r="F28" s="44">
        <v>3685</v>
      </c>
      <c r="G28" s="44">
        <f t="shared" ref="G28" si="5">SUM(C28:E28)</f>
        <v>3685</v>
      </c>
      <c r="H28" s="45"/>
      <c r="I28" s="46"/>
      <c r="J28" s="46">
        <f>SUM(G28:I28)</f>
        <v>3685</v>
      </c>
      <c r="K28" s="46"/>
      <c r="L28" s="35"/>
      <c r="M28" s="36">
        <f t="shared" si="1"/>
        <v>3685</v>
      </c>
    </row>
    <row r="29" spans="1:13" ht="18" customHeight="1">
      <c r="A29" s="40"/>
      <c r="B29" s="39"/>
      <c r="C29" s="44"/>
      <c r="D29" s="44"/>
      <c r="E29" s="44"/>
      <c r="F29" s="44"/>
      <c r="G29" s="44"/>
      <c r="H29" s="45"/>
      <c r="I29" s="46"/>
      <c r="J29" s="46"/>
      <c r="K29" s="46"/>
      <c r="L29" s="47"/>
      <c r="M29" s="33"/>
    </row>
    <row r="30" spans="1:13" ht="18" customHeight="1">
      <c r="A30" s="40" t="s">
        <v>15</v>
      </c>
      <c r="B30" s="41" t="s">
        <v>26</v>
      </c>
      <c r="C30" s="34"/>
      <c r="D30" s="34"/>
      <c r="E30" s="24">
        <v>2748</v>
      </c>
      <c r="F30" s="24">
        <v>2748</v>
      </c>
      <c r="G30" s="24">
        <f t="shared" ref="G30" si="6">SUM(C30:E30)</f>
        <v>2748</v>
      </c>
      <c r="H30" s="24"/>
      <c r="I30" s="24"/>
      <c r="J30" s="24">
        <f>SUM(G30:I30)</f>
        <v>2748</v>
      </c>
      <c r="K30" s="24"/>
      <c r="L30" s="35"/>
      <c r="M30" s="36">
        <f t="shared" si="1"/>
        <v>2748</v>
      </c>
    </row>
    <row r="31" spans="1:13" ht="18" customHeight="1">
      <c r="A31" s="38"/>
      <c r="B31" s="48"/>
      <c r="C31" s="24"/>
      <c r="D31" s="24"/>
      <c r="E31" s="24"/>
      <c r="F31" s="24"/>
      <c r="G31" s="24"/>
      <c r="H31" s="24"/>
      <c r="I31" s="24"/>
      <c r="J31" s="24"/>
      <c r="K31" s="24"/>
      <c r="L31" s="42"/>
      <c r="M31" s="49"/>
    </row>
    <row r="32" spans="1:13" ht="18" customHeight="1">
      <c r="A32" s="40" t="s">
        <v>18</v>
      </c>
      <c r="B32" s="43" t="s">
        <v>27</v>
      </c>
      <c r="C32" s="34"/>
      <c r="D32" s="34"/>
      <c r="E32" s="24">
        <v>3854</v>
      </c>
      <c r="F32" s="24">
        <v>3854</v>
      </c>
      <c r="G32" s="24">
        <f>SUM(C32:E32)</f>
        <v>3854</v>
      </c>
      <c r="H32" s="24"/>
      <c r="I32" s="24">
        <v>14582</v>
      </c>
      <c r="J32" s="24">
        <f>SUM(G32:I32)</f>
        <v>18436</v>
      </c>
      <c r="K32" s="24"/>
      <c r="L32" s="35"/>
      <c r="M32" s="36">
        <f t="shared" si="1"/>
        <v>18436</v>
      </c>
    </row>
    <row r="33" spans="1:13" ht="18" customHeight="1">
      <c r="A33" s="40"/>
      <c r="B33" s="39"/>
      <c r="C33" s="34"/>
      <c r="D33" s="34"/>
      <c r="E33" s="24"/>
      <c r="F33" s="24"/>
      <c r="G33" s="24"/>
      <c r="H33" s="24"/>
      <c r="I33" s="24"/>
      <c r="J33" s="24"/>
      <c r="K33" s="24"/>
      <c r="L33" s="35"/>
      <c r="M33" s="36"/>
    </row>
    <row r="34" spans="1:13" ht="18" customHeight="1">
      <c r="A34" s="40" t="s">
        <v>16</v>
      </c>
      <c r="B34" s="41" t="s">
        <v>28</v>
      </c>
      <c r="C34" s="34"/>
      <c r="D34" s="34"/>
      <c r="E34" s="24">
        <v>4687</v>
      </c>
      <c r="F34" s="24">
        <v>4687</v>
      </c>
      <c r="G34" s="24">
        <f t="shared" ref="G34" si="7">SUM(C34:E34)</f>
        <v>4687</v>
      </c>
      <c r="H34" s="24"/>
      <c r="I34" s="24">
        <v>212</v>
      </c>
      <c r="J34" s="24">
        <f>SUM(G34:I34)</f>
        <v>4899</v>
      </c>
      <c r="K34" s="34"/>
      <c r="L34" s="35"/>
      <c r="M34" s="36">
        <f t="shared" si="1"/>
        <v>4899</v>
      </c>
    </row>
    <row r="35" spans="1:13" ht="18" customHeight="1">
      <c r="A35" s="38"/>
      <c r="B35" s="39"/>
      <c r="C35" s="24"/>
      <c r="D35" s="24"/>
      <c r="E35" s="24"/>
      <c r="F35" s="24"/>
      <c r="G35" s="24"/>
      <c r="H35" s="24"/>
      <c r="I35" s="24"/>
      <c r="J35" s="24"/>
      <c r="K35" s="24"/>
      <c r="L35" s="42"/>
      <c r="M35" s="49"/>
    </row>
    <row r="36" spans="1:13" ht="18" customHeight="1">
      <c r="A36" s="51">
        <v>3101</v>
      </c>
      <c r="B36" s="65" t="s">
        <v>19</v>
      </c>
      <c r="C36" s="64"/>
      <c r="D36" s="52"/>
      <c r="E36" s="50"/>
      <c r="F36" s="50"/>
      <c r="G36" s="50">
        <f t="shared" ref="G36" si="8">SUM(C36:E36)</f>
        <v>0</v>
      </c>
      <c r="H36" s="50"/>
      <c r="I36" s="50">
        <v>7342</v>
      </c>
      <c r="J36" s="50">
        <f>SUM(G36:I36)</f>
        <v>7342</v>
      </c>
      <c r="K36" s="52"/>
      <c r="L36" s="42"/>
      <c r="M36" s="66">
        <f t="shared" si="1"/>
        <v>7342</v>
      </c>
    </row>
    <row r="37" spans="1:13" ht="18" customHeight="1" thickBot="1">
      <c r="A37" s="53"/>
      <c r="B37" s="54"/>
      <c r="C37" s="55"/>
      <c r="D37" s="56"/>
      <c r="E37" s="56"/>
      <c r="F37" s="56"/>
      <c r="G37" s="56"/>
      <c r="H37" s="56"/>
      <c r="I37" s="56"/>
      <c r="J37" s="56"/>
      <c r="K37" s="56"/>
      <c r="L37" s="57"/>
      <c r="M37" s="58"/>
    </row>
    <row r="38" spans="1:13" ht="18" customHeight="1" thickBot="1">
      <c r="A38" s="59"/>
      <c r="B38" s="60" t="s">
        <v>4</v>
      </c>
      <c r="C38" s="61">
        <f t="shared" ref="C38:M38" si="9">C15+C22+C24+C26+C28+C30+C32+C34+C36</f>
        <v>42055</v>
      </c>
      <c r="D38" s="61">
        <f t="shared" si="9"/>
        <v>5467</v>
      </c>
      <c r="E38" s="61">
        <f t="shared" si="9"/>
        <v>22905</v>
      </c>
      <c r="F38" s="61">
        <f t="shared" si="9"/>
        <v>22797</v>
      </c>
      <c r="G38" s="61">
        <f t="shared" si="9"/>
        <v>70427</v>
      </c>
      <c r="H38" s="61">
        <f t="shared" si="9"/>
        <v>0</v>
      </c>
      <c r="I38" s="61">
        <f t="shared" si="9"/>
        <v>214872</v>
      </c>
      <c r="J38" s="61">
        <f t="shared" si="9"/>
        <v>285299</v>
      </c>
      <c r="K38" s="61">
        <f t="shared" si="9"/>
        <v>467</v>
      </c>
      <c r="L38" s="62">
        <f t="shared" si="9"/>
        <v>7227</v>
      </c>
      <c r="M38" s="63">
        <f t="shared" si="9"/>
        <v>292993</v>
      </c>
    </row>
  </sheetData>
  <mergeCells count="17">
    <mergeCell ref="L6:L12"/>
    <mergeCell ref="M6:M12"/>
    <mergeCell ref="A8:A11"/>
    <mergeCell ref="B8:B11"/>
    <mergeCell ref="A2:M2"/>
    <mergeCell ref="A3:M3"/>
    <mergeCell ref="A4:M4"/>
    <mergeCell ref="A6:B7"/>
    <mergeCell ref="C6:C12"/>
    <mergeCell ref="D6:D12"/>
    <mergeCell ref="E6:E12"/>
    <mergeCell ref="F6:F12"/>
    <mergeCell ref="G6:G12"/>
    <mergeCell ref="H6:H12"/>
    <mergeCell ref="I6:I12"/>
    <mergeCell ref="J6:J12"/>
    <mergeCell ref="K6:K12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  <headerFooter>
    <oddHeader>&amp;R&amp;"Times New Roman,Normál"6/b. számú melléklet az előterjesztéshez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maradvány rend. eFt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Pénzügy</dc:creator>
  <cp:lastModifiedBy>Bőcz Judit</cp:lastModifiedBy>
  <cp:lastPrinted>2024-05-06T10:35:50Z</cp:lastPrinted>
  <dcterms:created xsi:type="dcterms:W3CDTF">1998-02-17T07:07:00Z</dcterms:created>
  <dcterms:modified xsi:type="dcterms:W3CDTF">2024-05-06T14:54:18Z</dcterms:modified>
</cp:coreProperties>
</file>